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Worksheet 1" sheetId="1" r:id="rId1"/>
    <sheet name="Worksheet 2" sheetId="2" r:id="rId2"/>
    <sheet name="Worksheet 3" sheetId="3" r:id="rId3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JoanneR</author>
  </authors>
  <commentList>
    <comment ref="J14" authorId="0">
      <text>
        <r>
          <rPr>
            <b/>
            <sz val="8"/>
            <rFont val="Tahoma"/>
            <family val="0"/>
          </rPr>
          <t>JoanneR:</t>
        </r>
        <r>
          <rPr>
            <sz val="8"/>
            <rFont val="Tahoma"/>
            <family val="0"/>
          </rPr>
          <t xml:space="preserve">
less fed/private amount</t>
        </r>
      </text>
    </comment>
    <comment ref="M14" authorId="0">
      <text>
        <r>
          <rPr>
            <b/>
            <sz val="8"/>
            <rFont val="Tahoma"/>
            <family val="0"/>
          </rPr>
          <t>JoanneR:</t>
        </r>
        <r>
          <rPr>
            <sz val="8"/>
            <rFont val="Tahoma"/>
            <family val="0"/>
          </rPr>
          <t xml:space="preserve">
revised acq.cost/useful life</t>
        </r>
      </text>
    </comment>
  </commentList>
</comments>
</file>

<file path=xl/sharedStrings.xml><?xml version="1.0" encoding="utf-8"?>
<sst xmlns="http://schemas.openxmlformats.org/spreadsheetml/2006/main" count="103" uniqueCount="90">
  <si>
    <t>Summary of Revenues and Expenses</t>
  </si>
  <si>
    <t>Calculation of Billing Rates</t>
  </si>
  <si>
    <t>Facility Name</t>
  </si>
  <si>
    <t>REVENUES</t>
  </si>
  <si>
    <t>TOTAL REVENUE (1 + 2)</t>
  </si>
  <si>
    <t>EXPENSES</t>
  </si>
  <si>
    <t>DIRECT COSTS</t>
  </si>
  <si>
    <t>Other</t>
  </si>
  <si>
    <t>EXCLUSIONS FROM RATE CALCULATION OF BILLING RATES</t>
  </si>
  <si>
    <t>Equipment (Line 8)</t>
  </si>
  <si>
    <t>INDIRECT COSTS</t>
  </si>
  <si>
    <t>Submitted by:</t>
  </si>
  <si>
    <t>Approved by:</t>
  </si>
  <si>
    <t>Name, Title and Date</t>
  </si>
  <si>
    <t>DIRECT EXPENSES LESS EXCLUSIONS (Line 11 less Line 15)</t>
  </si>
  <si>
    <t>Allocations/Prorations (Line 9)</t>
  </si>
  <si>
    <t>Facility Name:</t>
  </si>
  <si>
    <t>Worksheet 3</t>
  </si>
  <si>
    <t>Director/Manager:</t>
  </si>
  <si>
    <t>Telephone Number:</t>
  </si>
  <si>
    <t>Box:</t>
  </si>
  <si>
    <t>Description of Service:</t>
  </si>
  <si>
    <t>Affiliated Centers:</t>
  </si>
  <si>
    <t>External Customers:</t>
  </si>
  <si>
    <t>Location of Center:</t>
  </si>
  <si>
    <t>Building Name</t>
  </si>
  <si>
    <t>Room Numbers</t>
  </si>
  <si>
    <t>Square Feet</t>
  </si>
  <si>
    <t>Specialized Service Facilities</t>
  </si>
  <si>
    <t>SSF Worksheet 1</t>
  </si>
  <si>
    <t>Building Depreciation</t>
  </si>
  <si>
    <t>Building Interest Expense</t>
  </si>
  <si>
    <t>Operations and Maintenance (O&amp;M)</t>
  </si>
  <si>
    <t>TOTAL INDIRECT COSTS (Sum lines 17-21)</t>
  </si>
  <si>
    <t>TOTAL EXPENSES  INCLUDED IN BILLING RATES (Line 16 + 22)</t>
  </si>
  <si>
    <t>SPECIALIZED SERVICE FACILITY QUESTIONNAIRE</t>
  </si>
  <si>
    <t>OVER/(UNDER) RECOVERY (Line 3 less Line 22)</t>
  </si>
  <si>
    <t>Asset Listing</t>
  </si>
  <si>
    <t xml:space="preserve">Calculation of Depreciation </t>
  </si>
  <si>
    <t>REVISED</t>
  </si>
  <si>
    <t>DEPRECIATION AMOUNT</t>
  </si>
  <si>
    <t>LOCATION</t>
  </si>
  <si>
    <t>FY</t>
  </si>
  <si>
    <t>ACQ</t>
  </si>
  <si>
    <t>USEFUL</t>
  </si>
  <si>
    <t>EQ NO</t>
  </si>
  <si>
    <t>DESCRIPTION</t>
  </si>
  <si>
    <t>BLDG N0</t>
  </si>
  <si>
    <t>ROOM</t>
  </si>
  <si>
    <t>COST</t>
  </si>
  <si>
    <t>AMT</t>
  </si>
  <si>
    <t>LIFE</t>
  </si>
  <si>
    <t>Total</t>
  </si>
  <si>
    <t xml:space="preserve">TOTAL DEPRECIATION </t>
  </si>
  <si>
    <t>Specialized Service Facility Analysis</t>
  </si>
  <si>
    <t>FED/PRIV.</t>
  </si>
  <si>
    <t>Cost Center</t>
  </si>
  <si>
    <t>Business Unit</t>
  </si>
  <si>
    <t>External</t>
  </si>
  <si>
    <t xml:space="preserve">Internal </t>
  </si>
  <si>
    <t xml:space="preserve">Salaries and Wages </t>
  </si>
  <si>
    <t xml:space="preserve">Fringe Benefits </t>
  </si>
  <si>
    <t xml:space="preserve">TOTAL EXCLUSIONS </t>
  </si>
  <si>
    <t xml:space="preserve">Allocations/Prorations </t>
  </si>
  <si>
    <t xml:space="preserve">Unallowable Budget/Object Codes </t>
  </si>
  <si>
    <t xml:space="preserve">Equipment </t>
  </si>
  <si>
    <t xml:space="preserve">Travel </t>
  </si>
  <si>
    <t>Materials and Services</t>
  </si>
  <si>
    <t>SUBTOTAL DIRECT EXPENSES (Sum line 4-10)</t>
  </si>
  <si>
    <t>Business Unit:</t>
  </si>
  <si>
    <t>10Yr</t>
  </si>
  <si>
    <t>MCD MSB</t>
  </si>
  <si>
    <t>MICROSCOPE</t>
  </si>
  <si>
    <t>BA12345678</t>
  </si>
  <si>
    <t>Example</t>
  </si>
  <si>
    <t>Worksheet 2</t>
  </si>
  <si>
    <t>Medical Building</t>
  </si>
  <si>
    <t>BUILDING NAME</t>
  </si>
  <si>
    <t>Equipment Depreciation (use worksheet 3)</t>
  </si>
  <si>
    <t>Form Reviewed and Updated: 1/5/24</t>
  </si>
  <si>
    <t>Centers whom share space</t>
  </si>
  <si>
    <t xml:space="preserve">and/or resources are </t>
  </si>
  <si>
    <t>considered Affiliated Centers</t>
  </si>
  <si>
    <t>NOTE:</t>
  </si>
  <si>
    <t>Current Year</t>
  </si>
  <si>
    <t>Estimate</t>
  </si>
  <si>
    <t>Next Year</t>
  </si>
  <si>
    <t>Budget</t>
  </si>
  <si>
    <t>Expected unit sales of Product/Services</t>
  </si>
  <si>
    <t>Cost per unit of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</si>
</sst>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Geneva"/>
      <family val="0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Geneva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33" borderId="0" xfId="0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44" fontId="45" fillId="34" borderId="0" xfId="44" applyFont="1" applyFill="1" applyAlignment="1">
      <alignment/>
    </xf>
    <xf numFmtId="0" fontId="46" fillId="34" borderId="0" xfId="0" applyFont="1" applyFill="1" applyBorder="1" applyAlignment="1">
      <alignment horizontal="center"/>
    </xf>
    <xf numFmtId="44" fontId="46" fillId="34" borderId="0" xfId="44" applyFont="1" applyFill="1" applyBorder="1" applyAlignment="1">
      <alignment horizontal="center"/>
    </xf>
    <xf numFmtId="14" fontId="46" fillId="34" borderId="0" xfId="0" applyNumberFormat="1" applyFont="1" applyFill="1" applyBorder="1" applyAlignment="1">
      <alignment horizontal="center"/>
    </xf>
    <xf numFmtId="0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wrapText="1"/>
    </xf>
    <xf numFmtId="0" fontId="45" fillId="34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zoomScalePageLayoutView="0" workbookViewId="0" topLeftCell="A16">
      <selection activeCell="Y41" sqref="Y41"/>
    </sheetView>
  </sheetViews>
  <sheetFormatPr defaultColWidth="9.140625" defaultRowHeight="12.75"/>
  <cols>
    <col min="1" max="1" width="4.140625" style="0" customWidth="1"/>
    <col min="2" max="2" width="2.140625" style="0" customWidth="1"/>
    <col min="3" max="3" width="20.421875" style="0" customWidth="1"/>
    <col min="4" max="4" width="36.00390625" style="0" customWidth="1"/>
    <col min="5" max="5" width="1.1484375" style="0" customWidth="1"/>
    <col min="6" max="6" width="11.00390625" style="0" customWidth="1"/>
    <col min="7" max="7" width="1.1484375" style="0" customWidth="1"/>
    <col min="8" max="8" width="11.00390625" style="6" customWidth="1"/>
    <col min="9" max="9" width="1.1484375" style="0" customWidth="1"/>
  </cols>
  <sheetData>
    <row r="2" spans="3:10" ht="12.75">
      <c r="C2" s="3" t="s">
        <v>79</v>
      </c>
      <c r="J2" s="3" t="s">
        <v>29</v>
      </c>
    </row>
    <row r="3" ht="12.75">
      <c r="J3" s="3"/>
    </row>
    <row r="4" spans="2:9" ht="15">
      <c r="B4" s="41" t="s">
        <v>28</v>
      </c>
      <c r="C4" s="13"/>
      <c r="D4" s="9"/>
      <c r="E4" s="9"/>
      <c r="F4" s="9"/>
      <c r="G4" s="9"/>
      <c r="H4" s="54"/>
      <c r="I4" s="9"/>
    </row>
    <row r="5" spans="2:9" ht="12.75">
      <c r="B5" s="13" t="s">
        <v>0</v>
      </c>
      <c r="C5" s="13"/>
      <c r="D5" s="9"/>
      <c r="E5" s="9"/>
      <c r="F5" s="9"/>
      <c r="G5" s="9"/>
      <c r="H5" s="54"/>
      <c r="I5" s="9"/>
    </row>
    <row r="6" spans="2:9" ht="12.75">
      <c r="B6" s="13" t="s">
        <v>1</v>
      </c>
      <c r="C6" s="13"/>
      <c r="D6" s="9"/>
      <c r="E6" s="9"/>
      <c r="F6" s="9"/>
      <c r="G6" s="9"/>
      <c r="H6" s="54"/>
      <c r="I6" s="9"/>
    </row>
    <row r="7" spans="2:9" ht="12">
      <c r="B7" s="9"/>
      <c r="C7" s="9"/>
      <c r="D7" s="9"/>
      <c r="E7" s="9"/>
      <c r="F7" s="9"/>
      <c r="G7" s="9"/>
      <c r="H7" s="54"/>
      <c r="I7" s="9"/>
    </row>
    <row r="8" spans="3:4" ht="18" customHeight="1">
      <c r="C8" t="s">
        <v>2</v>
      </c>
      <c r="D8" s="1"/>
    </row>
    <row r="9" spans="3:4" ht="18" customHeight="1">
      <c r="C9" t="s">
        <v>56</v>
      </c>
      <c r="D9" s="2"/>
    </row>
    <row r="10" spans="3:4" ht="18" customHeight="1">
      <c r="C10" t="s">
        <v>57</v>
      </c>
      <c r="D10" s="2"/>
    </row>
    <row r="12" spans="6:8" ht="12">
      <c r="F12" s="14" t="s">
        <v>84</v>
      </c>
      <c r="H12" s="55" t="s">
        <v>86</v>
      </c>
    </row>
    <row r="13" spans="6:8" ht="12">
      <c r="F13" s="53" t="s">
        <v>85</v>
      </c>
      <c r="H13" s="53" t="s">
        <v>87</v>
      </c>
    </row>
    <row r="14" spans="2:3" ht="12.75">
      <c r="B14" s="4" t="s">
        <v>3</v>
      </c>
      <c r="C14" s="4"/>
    </row>
    <row r="15" spans="1:9" ht="13.5" customHeight="1">
      <c r="A15">
        <v>1</v>
      </c>
      <c r="B15" t="s">
        <v>58</v>
      </c>
      <c r="E15" s="15"/>
      <c r="F15" s="15"/>
      <c r="G15" s="15"/>
      <c r="H15" s="56"/>
      <c r="I15" s="15"/>
    </row>
    <row r="16" spans="1:9" ht="13.5" customHeight="1">
      <c r="A16">
        <v>2</v>
      </c>
      <c r="B16" t="s">
        <v>59</v>
      </c>
      <c r="E16" s="15"/>
      <c r="F16" s="16"/>
      <c r="G16" s="15"/>
      <c r="H16" s="57"/>
      <c r="I16" s="15"/>
    </row>
    <row r="17" spans="5:9" ht="12">
      <c r="E17" s="15"/>
      <c r="F17" s="15"/>
      <c r="G17" s="15"/>
      <c r="H17" s="56"/>
      <c r="I17" s="15"/>
    </row>
    <row r="18" spans="1:9" ht="13.5" thickBot="1">
      <c r="A18">
        <v>3</v>
      </c>
      <c r="B18" s="3" t="s">
        <v>4</v>
      </c>
      <c r="C18" s="3"/>
      <c r="E18" s="19">
        <f>SUM(E15:E16)</f>
        <v>0</v>
      </c>
      <c r="F18" s="19">
        <f>SUM(F15:F16)</f>
        <v>0</v>
      </c>
      <c r="G18" s="19">
        <f>SUM(G15:G16)</f>
        <v>0</v>
      </c>
      <c r="H18" s="58">
        <f>SUM(H15:H16)</f>
        <v>0</v>
      </c>
      <c r="I18" s="19">
        <f>SUM(I15:I16)</f>
        <v>0</v>
      </c>
    </row>
    <row r="19" spans="1:8" ht="12.75" thickTop="1">
      <c r="A19">
        <v>4</v>
      </c>
      <c r="B19" t="s">
        <v>88</v>
      </c>
      <c r="F19" s="16"/>
      <c r="G19" s="15"/>
      <c r="H19" s="57"/>
    </row>
    <row r="21" spans="2:3" ht="12.75">
      <c r="B21" s="4" t="s">
        <v>5</v>
      </c>
      <c r="C21" s="4"/>
    </row>
    <row r="22" ht="12.75">
      <c r="C22" s="42" t="s">
        <v>6</v>
      </c>
    </row>
    <row r="23" spans="1:9" ht="15.75" customHeight="1">
      <c r="A23">
        <v>4</v>
      </c>
      <c r="C23" t="s">
        <v>60</v>
      </c>
      <c r="E23" s="15"/>
      <c r="F23" s="15"/>
      <c r="G23" s="15"/>
      <c r="H23" s="56"/>
      <c r="I23" s="15"/>
    </row>
    <row r="24" spans="1:9" ht="15.75" customHeight="1">
      <c r="A24">
        <v>5</v>
      </c>
      <c r="C24" t="s">
        <v>61</v>
      </c>
      <c r="E24" s="15"/>
      <c r="F24" s="15"/>
      <c r="G24" s="15"/>
      <c r="H24" s="56"/>
      <c r="I24" s="15"/>
    </row>
    <row r="25" spans="1:9" ht="15.75" customHeight="1">
      <c r="A25">
        <v>6</v>
      </c>
      <c r="C25" t="s">
        <v>67</v>
      </c>
      <c r="E25" s="15"/>
      <c r="F25" s="15"/>
      <c r="G25" s="15"/>
      <c r="H25" s="56"/>
      <c r="I25" s="15"/>
    </row>
    <row r="26" spans="1:9" ht="15.75" customHeight="1">
      <c r="A26">
        <v>7</v>
      </c>
      <c r="C26" t="s">
        <v>66</v>
      </c>
      <c r="E26" s="15"/>
      <c r="F26" s="15"/>
      <c r="G26" s="15"/>
      <c r="H26" s="56"/>
      <c r="I26" s="15"/>
    </row>
    <row r="27" spans="1:9" ht="15.75" customHeight="1">
      <c r="A27">
        <v>8</v>
      </c>
      <c r="C27" t="s">
        <v>65</v>
      </c>
      <c r="E27" s="15"/>
      <c r="F27" s="15"/>
      <c r="G27" s="15"/>
      <c r="H27" s="56"/>
      <c r="I27" s="15"/>
    </row>
    <row r="28" spans="1:9" ht="15.75" customHeight="1">
      <c r="A28">
        <v>9</v>
      </c>
      <c r="C28" t="s">
        <v>63</v>
      </c>
      <c r="E28" s="15"/>
      <c r="F28" s="15"/>
      <c r="G28" s="15"/>
      <c r="H28" s="56"/>
      <c r="I28" s="15"/>
    </row>
    <row r="29" spans="1:9" ht="15.75" customHeight="1">
      <c r="A29">
        <v>10</v>
      </c>
      <c r="C29" t="s">
        <v>7</v>
      </c>
      <c r="E29" s="15"/>
      <c r="F29" s="16"/>
      <c r="G29" s="15"/>
      <c r="H29" s="57"/>
      <c r="I29" s="15"/>
    </row>
    <row r="30" spans="5:9" ht="12">
      <c r="E30" s="15"/>
      <c r="F30" s="15"/>
      <c r="G30" s="15"/>
      <c r="H30" s="56"/>
      <c r="I30" s="15"/>
    </row>
    <row r="31" spans="1:9" ht="12.75">
      <c r="A31">
        <v>11</v>
      </c>
      <c r="B31" s="3" t="s">
        <v>68</v>
      </c>
      <c r="E31" s="16">
        <f>SUM(E23:E29)</f>
        <v>0</v>
      </c>
      <c r="F31" s="16">
        <f>SUM(F23:F29)</f>
        <v>0</v>
      </c>
      <c r="G31" s="16">
        <f>SUM(G23:G29)</f>
        <v>0</v>
      </c>
      <c r="H31" s="57">
        <f>SUM(H23:H29)</f>
        <v>0</v>
      </c>
      <c r="I31" s="16">
        <f>SUM(I23:I29)</f>
        <v>0</v>
      </c>
    </row>
    <row r="33" ht="12.75">
      <c r="C33" s="42" t="s">
        <v>8</v>
      </c>
    </row>
    <row r="34" spans="1:9" ht="15.75" customHeight="1">
      <c r="A34">
        <v>12</v>
      </c>
      <c r="C34" t="s">
        <v>9</v>
      </c>
      <c r="E34" s="15"/>
      <c r="F34" s="15">
        <f>F27</f>
        <v>0</v>
      </c>
      <c r="G34" s="15"/>
      <c r="H34" s="56">
        <f>H27</f>
        <v>0</v>
      </c>
      <c r="I34" s="15"/>
    </row>
    <row r="35" spans="1:9" ht="15.75" customHeight="1">
      <c r="A35">
        <v>13</v>
      </c>
      <c r="C35" t="s">
        <v>64</v>
      </c>
      <c r="E35" s="15"/>
      <c r="F35" s="17"/>
      <c r="G35" s="15"/>
      <c r="H35" s="59"/>
      <c r="I35" s="15"/>
    </row>
    <row r="36" spans="1:9" ht="15.75" customHeight="1">
      <c r="A36">
        <v>14</v>
      </c>
      <c r="C36" t="s">
        <v>15</v>
      </c>
      <c r="E36" s="15"/>
      <c r="F36" s="18">
        <f>F28</f>
        <v>0</v>
      </c>
      <c r="G36" s="15"/>
      <c r="H36" s="60">
        <f>H28</f>
        <v>0</v>
      </c>
      <c r="I36" s="15"/>
    </row>
    <row r="37" spans="1:9" ht="18" customHeight="1">
      <c r="A37">
        <v>15</v>
      </c>
      <c r="C37" t="s">
        <v>62</v>
      </c>
      <c r="E37" s="16">
        <f>SUM(E34:E35)</f>
        <v>0</v>
      </c>
      <c r="F37" s="16">
        <f>SUM(F34:F36)</f>
        <v>0</v>
      </c>
      <c r="G37" s="16">
        <f>SUM(G34:G35)</f>
        <v>0</v>
      </c>
      <c r="H37" s="57">
        <f>SUM(H34:H36)</f>
        <v>0</v>
      </c>
      <c r="I37" s="16">
        <f>SUM(I34:I35)</f>
        <v>0</v>
      </c>
    </row>
    <row r="38" spans="5:9" ht="12">
      <c r="E38" s="15"/>
      <c r="F38" s="15"/>
      <c r="G38" s="15"/>
      <c r="H38" s="56"/>
      <c r="I38" s="15"/>
    </row>
    <row r="39" spans="1:9" ht="12.75">
      <c r="A39">
        <v>16</v>
      </c>
      <c r="B39" s="3" t="s">
        <v>14</v>
      </c>
      <c r="E39" s="15"/>
      <c r="F39" s="16">
        <f>F31-F37</f>
        <v>0</v>
      </c>
      <c r="G39" s="15"/>
      <c r="H39" s="57">
        <f>H31-H37</f>
        <v>0</v>
      </c>
      <c r="I39" s="15"/>
    </row>
    <row r="41" ht="12.75">
      <c r="C41" s="42" t="s">
        <v>10</v>
      </c>
    </row>
    <row r="42" spans="1:9" ht="12">
      <c r="A42">
        <v>17</v>
      </c>
      <c r="C42" s="14" t="s">
        <v>78</v>
      </c>
      <c r="E42" s="15"/>
      <c r="F42" s="15"/>
      <c r="G42" s="15"/>
      <c r="H42" s="56"/>
      <c r="I42" s="15"/>
    </row>
    <row r="43" spans="1:9" ht="12">
      <c r="A43">
        <v>18</v>
      </c>
      <c r="C43" s="14" t="s">
        <v>30</v>
      </c>
      <c r="E43" s="15"/>
      <c r="F43" s="15"/>
      <c r="G43" s="15"/>
      <c r="H43" s="56"/>
      <c r="I43" s="15"/>
    </row>
    <row r="44" spans="1:9" ht="12">
      <c r="A44">
        <v>19</v>
      </c>
      <c r="C44" s="14" t="s">
        <v>31</v>
      </c>
      <c r="E44" s="15"/>
      <c r="F44" s="15"/>
      <c r="G44" s="15"/>
      <c r="H44" s="56"/>
      <c r="I44" s="15"/>
    </row>
    <row r="45" spans="1:9" ht="12">
      <c r="A45">
        <v>20</v>
      </c>
      <c r="C45" s="14" t="s">
        <v>32</v>
      </c>
      <c r="E45" s="15"/>
      <c r="F45" s="15"/>
      <c r="G45" s="15"/>
      <c r="H45" s="56"/>
      <c r="I45" s="15"/>
    </row>
    <row r="46" spans="1:9" ht="12">
      <c r="A46">
        <v>21</v>
      </c>
      <c r="C46" s="14"/>
      <c r="E46" s="15"/>
      <c r="F46" s="16"/>
      <c r="G46" s="15"/>
      <c r="H46" s="57"/>
      <c r="I46" s="15"/>
    </row>
    <row r="47" spans="1:9" ht="18" customHeight="1">
      <c r="A47">
        <v>22</v>
      </c>
      <c r="C47" s="14" t="s">
        <v>33</v>
      </c>
      <c r="E47" s="15"/>
      <c r="F47" s="15">
        <f>SUM(F42:F46)</f>
        <v>0</v>
      </c>
      <c r="G47" s="15"/>
      <c r="H47" s="56">
        <f>SUM(H42:H46)</f>
        <v>0</v>
      </c>
      <c r="I47" s="15"/>
    </row>
    <row r="48" spans="3:9" ht="12.75">
      <c r="C48" s="5"/>
      <c r="E48" s="15"/>
      <c r="F48" s="15"/>
      <c r="G48" s="15"/>
      <c r="H48" s="56"/>
      <c r="I48" s="15"/>
    </row>
    <row r="49" spans="5:9" ht="12">
      <c r="E49" s="15"/>
      <c r="F49" s="15"/>
      <c r="G49" s="15"/>
      <c r="H49" s="56"/>
      <c r="I49" s="15"/>
    </row>
    <row r="50" spans="1:9" ht="13.5" thickBot="1">
      <c r="A50">
        <v>23</v>
      </c>
      <c r="B50" s="3" t="s">
        <v>34</v>
      </c>
      <c r="E50" s="15"/>
      <c r="F50" s="19">
        <f>F47+F39</f>
        <v>0</v>
      </c>
      <c r="G50" s="15"/>
      <c r="H50" s="58">
        <f>H47+H39</f>
        <v>0</v>
      </c>
      <c r="I50" s="15"/>
    </row>
    <row r="51" spans="1:9" ht="12.75" thickTop="1">
      <c r="A51">
        <v>24</v>
      </c>
      <c r="B51" t="s">
        <v>89</v>
      </c>
      <c r="E51" s="15"/>
      <c r="F51" s="15">
        <f>_xlfn.IFERROR(F50/F19,0)</f>
        <v>0</v>
      </c>
      <c r="G51" s="15"/>
      <c r="H51" s="15">
        <f>_xlfn.IFERROR(H50/H19,0)</f>
        <v>0</v>
      </c>
      <c r="I51" s="15"/>
    </row>
    <row r="52" spans="5:9" ht="12">
      <c r="E52" s="15"/>
      <c r="F52" s="15"/>
      <c r="G52" s="15"/>
      <c r="H52" s="56"/>
      <c r="I52" s="15"/>
    </row>
    <row r="53" spans="1:9" ht="13.5" thickBot="1">
      <c r="A53">
        <v>25</v>
      </c>
      <c r="B53" s="3" t="s">
        <v>36</v>
      </c>
      <c r="E53" s="15"/>
      <c r="F53" s="19">
        <f>F18-F50</f>
        <v>0</v>
      </c>
      <c r="G53" s="15"/>
      <c r="H53" s="58">
        <f>H18-H50</f>
        <v>0</v>
      </c>
      <c r="I53" s="15"/>
    </row>
    <row r="54" ht="12.75" thickTop="1"/>
    <row r="56" spans="3:4" ht="12">
      <c r="C56" t="s">
        <v>11</v>
      </c>
      <c r="D56" s="1"/>
    </row>
    <row r="57" ht="12">
      <c r="D57" s="7" t="s">
        <v>13</v>
      </c>
    </row>
    <row r="59" spans="3:4" ht="12">
      <c r="C59" t="s">
        <v>12</v>
      </c>
      <c r="D59" s="1"/>
    </row>
    <row r="60" ht="12">
      <c r="D60" t="s">
        <v>13</v>
      </c>
    </row>
  </sheetData>
  <sheetProtection/>
  <printOptions/>
  <pageMargins left="0.47" right="0.43" top="0.43" bottom="0.48" header="0.32" footer="0.37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3">
      <selection activeCell="K40" sqref="K40"/>
    </sheetView>
  </sheetViews>
  <sheetFormatPr defaultColWidth="9.140625" defaultRowHeight="12.75"/>
  <cols>
    <col min="1" max="1" width="3.8515625" style="0" customWidth="1"/>
    <col min="2" max="2" width="23.7109375" style="0" customWidth="1"/>
    <col min="3" max="3" width="22.421875" style="0" customWidth="1"/>
    <col min="4" max="4" width="19.57421875" style="0" customWidth="1"/>
    <col min="5" max="5" width="18.421875" style="0" customWidth="1"/>
  </cols>
  <sheetData>
    <row r="2" ht="12.75">
      <c r="B2" s="3" t="s">
        <v>79</v>
      </c>
    </row>
    <row r="4" spans="1:5" ht="12.75">
      <c r="A4" s="13" t="s">
        <v>35</v>
      </c>
      <c r="B4" s="13"/>
      <c r="C4" s="13"/>
      <c r="D4" s="13"/>
      <c r="E4" s="13"/>
    </row>
    <row r="5" spans="1:5" ht="13.5" customHeight="1">
      <c r="A5" s="13" t="s">
        <v>75</v>
      </c>
      <c r="B5" s="13"/>
      <c r="C5" s="13"/>
      <c r="D5" s="13"/>
      <c r="E5" s="13"/>
    </row>
    <row r="9" spans="1:5" ht="12">
      <c r="A9" s="6">
        <v>1</v>
      </c>
      <c r="B9" s="14" t="s">
        <v>16</v>
      </c>
      <c r="C9" s="1"/>
      <c r="D9" s="1"/>
      <c r="E9" s="1"/>
    </row>
    <row r="10" ht="12">
      <c r="A10" s="6"/>
    </row>
    <row r="11" spans="1:5" ht="12">
      <c r="A11" s="6">
        <v>2</v>
      </c>
      <c r="B11" t="s">
        <v>69</v>
      </c>
      <c r="C11" s="1"/>
      <c r="D11" s="1"/>
      <c r="E11" s="1"/>
    </row>
    <row r="12" ht="12">
      <c r="A12" s="6"/>
    </row>
    <row r="13" spans="1:5" ht="12">
      <c r="A13" s="6">
        <v>3</v>
      </c>
      <c r="B13" t="s">
        <v>18</v>
      </c>
      <c r="C13" s="1"/>
      <c r="D13" s="1"/>
      <c r="E13" s="1"/>
    </row>
    <row r="14" ht="12">
      <c r="A14" s="6"/>
    </row>
    <row r="15" spans="1:5" ht="12">
      <c r="A15" s="6">
        <v>4</v>
      </c>
      <c r="B15" t="s">
        <v>19</v>
      </c>
      <c r="C15" s="1"/>
      <c r="D15" s="1"/>
      <c r="E15" s="1"/>
    </row>
    <row r="16" ht="12">
      <c r="A16" s="6"/>
    </row>
    <row r="17" spans="1:5" ht="12">
      <c r="A17" s="6">
        <v>5</v>
      </c>
      <c r="B17" t="s">
        <v>20</v>
      </c>
      <c r="C17" s="1"/>
      <c r="D17" s="1"/>
      <c r="E17" s="1"/>
    </row>
    <row r="18" ht="12">
      <c r="A18" s="6"/>
    </row>
    <row r="19" spans="1:5" ht="12">
      <c r="A19" s="6">
        <v>6</v>
      </c>
      <c r="B19" t="s">
        <v>21</v>
      </c>
      <c r="C19" s="1"/>
      <c r="D19" s="1"/>
      <c r="E19" s="1"/>
    </row>
    <row r="20" spans="1:5" ht="12">
      <c r="A20" s="6"/>
      <c r="C20" s="2"/>
      <c r="D20" s="2"/>
      <c r="E20" s="2"/>
    </row>
    <row r="21" spans="1:5" ht="12">
      <c r="A21" s="6"/>
      <c r="C21" s="2"/>
      <c r="D21" s="2"/>
      <c r="E21" s="2"/>
    </row>
    <row r="22" spans="1:5" ht="12">
      <c r="A22" s="6"/>
      <c r="C22" s="2"/>
      <c r="D22" s="2"/>
      <c r="E22" s="2"/>
    </row>
    <row r="23" ht="12">
      <c r="A23" s="6"/>
    </row>
    <row r="24" spans="1:5" ht="12">
      <c r="A24" s="6">
        <v>7</v>
      </c>
      <c r="B24" t="s">
        <v>22</v>
      </c>
      <c r="C24" s="1"/>
      <c r="D24" s="1"/>
      <c r="E24" s="1"/>
    </row>
    <row r="25" spans="1:5" ht="12">
      <c r="A25" s="6"/>
      <c r="C25" s="2"/>
      <c r="D25" s="2"/>
      <c r="E25" s="2"/>
    </row>
    <row r="26" spans="1:5" ht="12">
      <c r="A26" s="6"/>
      <c r="C26" s="2"/>
      <c r="D26" s="2"/>
      <c r="E26" s="2"/>
    </row>
    <row r="27" spans="1:5" ht="12">
      <c r="A27" s="6"/>
      <c r="C27" s="2"/>
      <c r="D27" s="2"/>
      <c r="E27" s="2"/>
    </row>
    <row r="28" ht="12">
      <c r="A28" s="6"/>
    </row>
    <row r="29" spans="1:5" ht="12">
      <c r="A29" s="6">
        <v>8</v>
      </c>
      <c r="B29" t="s">
        <v>23</v>
      </c>
      <c r="C29" s="7"/>
      <c r="D29" s="7"/>
      <c r="E29" s="7"/>
    </row>
    <row r="30" spans="1:5" ht="12">
      <c r="A30" s="6"/>
      <c r="C30" s="7"/>
      <c r="D30" s="7"/>
      <c r="E30" s="7"/>
    </row>
    <row r="31" spans="1:5" ht="12">
      <c r="A31" s="6"/>
      <c r="C31" s="7"/>
      <c r="D31" s="7"/>
      <c r="E31" s="7"/>
    </row>
    <row r="32" spans="1:5" ht="12">
      <c r="A32" s="6"/>
      <c r="C32" s="7"/>
      <c r="D32" s="7"/>
      <c r="E32" s="7"/>
    </row>
    <row r="33" spans="1:5" ht="12">
      <c r="A33" s="6"/>
      <c r="C33" s="1"/>
      <c r="D33" s="1"/>
      <c r="E33" s="1"/>
    </row>
    <row r="34" ht="12">
      <c r="A34" s="6"/>
    </row>
    <row r="35" spans="1:2" ht="12">
      <c r="A35" s="6">
        <v>9</v>
      </c>
      <c r="B35" t="s">
        <v>24</v>
      </c>
    </row>
    <row r="36" spans="3:5" ht="12">
      <c r="C36" s="12" t="s">
        <v>25</v>
      </c>
      <c r="D36" s="12" t="s">
        <v>26</v>
      </c>
      <c r="E36" s="12" t="s">
        <v>27</v>
      </c>
    </row>
    <row r="37" spans="3:5" ht="12">
      <c r="C37" s="10"/>
      <c r="D37" s="10"/>
      <c r="E37" s="10"/>
    </row>
    <row r="38" spans="3:5" ht="12">
      <c r="C38" s="10"/>
      <c r="D38" s="10"/>
      <c r="E38" s="10"/>
    </row>
    <row r="39" spans="3:5" ht="12">
      <c r="C39" s="10"/>
      <c r="D39" s="10"/>
      <c r="E39" s="10"/>
    </row>
    <row r="40" spans="3:5" ht="12">
      <c r="C40" s="10"/>
      <c r="D40" s="10"/>
      <c r="E40" s="10"/>
    </row>
    <row r="41" spans="3:5" ht="12">
      <c r="C41" s="10"/>
      <c r="D41" s="10"/>
      <c r="E41" s="10"/>
    </row>
    <row r="42" spans="3:5" ht="12">
      <c r="C42" s="10"/>
      <c r="D42" s="10"/>
      <c r="E42" s="10"/>
    </row>
    <row r="43" spans="3:5" ht="12">
      <c r="C43" s="10"/>
      <c r="D43" s="10"/>
      <c r="E43" s="10"/>
    </row>
    <row r="44" spans="3:5" ht="12">
      <c r="C44" s="10"/>
      <c r="D44" s="10"/>
      <c r="E44" s="10"/>
    </row>
    <row r="46" ht="12.75">
      <c r="B46" s="3" t="s">
        <v>83</v>
      </c>
    </row>
    <row r="47" ht="12">
      <c r="B47" t="s">
        <v>80</v>
      </c>
    </row>
    <row r="48" ht="12">
      <c r="B48" t="s">
        <v>81</v>
      </c>
    </row>
    <row r="49" ht="12">
      <c r="B49" t="s">
        <v>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7">
      <selection activeCell="H26" sqref="H26"/>
    </sheetView>
  </sheetViews>
  <sheetFormatPr defaultColWidth="9.140625" defaultRowHeight="12.75"/>
  <cols>
    <col min="1" max="1" width="19.57421875" style="0" customWidth="1"/>
    <col min="2" max="2" width="10.8515625" style="0" customWidth="1"/>
    <col min="3" max="3" width="26.140625" style="0" customWidth="1"/>
    <col min="5" max="5" width="14.00390625" style="0" bestFit="1" customWidth="1"/>
    <col min="7" max="7" width="10.140625" style="0" bestFit="1" customWidth="1"/>
    <col min="8" max="8" width="10.28125" style="0" customWidth="1"/>
    <col min="9" max="9" width="10.57421875" style="0" customWidth="1"/>
    <col min="10" max="10" width="10.140625" style="0" bestFit="1" customWidth="1"/>
    <col min="12" max="12" width="1.7109375" style="0" customWidth="1"/>
    <col min="17" max="17" width="2.57421875" style="0" customWidth="1"/>
  </cols>
  <sheetData>
    <row r="1" spans="1:18" ht="15.75">
      <c r="A1" s="43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2.75">
      <c r="A2" s="11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>
      <c r="A3" s="11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>
      <c r="A4" s="11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2.75">
      <c r="A5" s="3" t="s">
        <v>79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1" t="s">
        <v>2</v>
      </c>
      <c r="B7" s="20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21" t="s">
        <v>56</v>
      </c>
      <c r="B8" s="2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2.75">
      <c r="A9" s="21" t="s">
        <v>57</v>
      </c>
      <c r="B9" s="20"/>
      <c r="C9" s="2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2" spans="2:16" ht="15.75">
      <c r="B12" s="7"/>
      <c r="C12" s="7"/>
      <c r="D12" s="7"/>
      <c r="E12" s="7"/>
      <c r="F12" s="7"/>
      <c r="G12" s="7"/>
      <c r="H12" s="7"/>
      <c r="I12" s="7"/>
      <c r="J12" s="24" t="s">
        <v>39</v>
      </c>
      <c r="K12" s="25"/>
      <c r="L12" s="26"/>
      <c r="M12" s="27" t="s">
        <v>40</v>
      </c>
      <c r="N12" s="7"/>
      <c r="O12" s="7"/>
      <c r="P12" s="8"/>
    </row>
    <row r="13" spans="2:16" ht="12.75">
      <c r="B13" s="28"/>
      <c r="C13" s="28"/>
      <c r="D13" s="29" t="s">
        <v>41</v>
      </c>
      <c r="E13" s="29"/>
      <c r="F13" s="29"/>
      <c r="G13" s="25" t="s">
        <v>42</v>
      </c>
      <c r="H13" s="25" t="s">
        <v>43</v>
      </c>
      <c r="I13" s="25" t="s">
        <v>55</v>
      </c>
      <c r="J13" s="25" t="s">
        <v>43</v>
      </c>
      <c r="K13" s="25" t="s">
        <v>44</v>
      </c>
      <c r="L13" s="30"/>
      <c r="M13" s="28"/>
      <c r="N13" s="28"/>
      <c r="O13" s="28"/>
      <c r="P13" s="31"/>
    </row>
    <row r="14" spans="2:18" ht="12.75">
      <c r="B14" s="32" t="s">
        <v>45</v>
      </c>
      <c r="C14" s="32" t="s">
        <v>46</v>
      </c>
      <c r="D14" s="33" t="s">
        <v>47</v>
      </c>
      <c r="E14" s="33" t="s">
        <v>77</v>
      </c>
      <c r="F14" s="33" t="s">
        <v>48</v>
      </c>
      <c r="G14" s="33" t="s">
        <v>43</v>
      </c>
      <c r="H14" s="33" t="s">
        <v>49</v>
      </c>
      <c r="I14" s="33" t="s">
        <v>50</v>
      </c>
      <c r="J14" s="33" t="s">
        <v>49</v>
      </c>
      <c r="K14" s="33" t="s">
        <v>51</v>
      </c>
      <c r="L14" s="34"/>
      <c r="M14" s="33" t="s">
        <v>42</v>
      </c>
      <c r="N14" s="33" t="s">
        <v>42</v>
      </c>
      <c r="O14" s="33" t="s">
        <v>42</v>
      </c>
      <c r="P14" s="33" t="s">
        <v>42</v>
      </c>
      <c r="R14" s="35" t="s">
        <v>52</v>
      </c>
    </row>
    <row r="15" spans="1:16" ht="12.75">
      <c r="A15" s="51" t="s">
        <v>74</v>
      </c>
      <c r="B15" s="49" t="s">
        <v>73</v>
      </c>
      <c r="C15" s="50" t="s">
        <v>72</v>
      </c>
      <c r="D15" s="49" t="s">
        <v>71</v>
      </c>
      <c r="E15" s="49" t="s">
        <v>76</v>
      </c>
      <c r="F15" s="48">
        <v>300</v>
      </c>
      <c r="G15" s="47">
        <v>36892</v>
      </c>
      <c r="H15" s="46">
        <v>10000</v>
      </c>
      <c r="I15" s="46">
        <v>0</v>
      </c>
      <c r="J15" s="46">
        <f>H15-I15</f>
        <v>10000</v>
      </c>
      <c r="K15" s="45" t="s">
        <v>70</v>
      </c>
      <c r="L15" s="44">
        <f>J15/10</f>
        <v>1000</v>
      </c>
      <c r="M15" s="52"/>
      <c r="N15" s="25"/>
      <c r="O15" s="25"/>
      <c r="P15" s="25"/>
    </row>
    <row r="16" spans="1:18" ht="12.75">
      <c r="A16" s="36">
        <v>1</v>
      </c>
      <c r="J16">
        <f>H16-I16</f>
        <v>0</v>
      </c>
      <c r="L16" s="37"/>
      <c r="R16">
        <f>SUM(M16:P16)</f>
        <v>0</v>
      </c>
    </row>
    <row r="17" spans="1:18" ht="12.75">
      <c r="A17" s="36">
        <v>2</v>
      </c>
      <c r="J17">
        <f aca="true" t="shared" si="0" ref="J17:J40">H17-I17</f>
        <v>0</v>
      </c>
      <c r="L17" s="37"/>
      <c r="R17">
        <f aca="true" t="shared" si="1" ref="R17:R40">SUM(M17:P17)</f>
        <v>0</v>
      </c>
    </row>
    <row r="18" spans="1:18" ht="12.75">
      <c r="A18" s="36">
        <v>3</v>
      </c>
      <c r="J18">
        <f t="shared" si="0"/>
        <v>0</v>
      </c>
      <c r="L18" s="37"/>
      <c r="R18">
        <f t="shared" si="1"/>
        <v>0</v>
      </c>
    </row>
    <row r="19" spans="1:18" ht="12.75">
      <c r="A19" s="36">
        <v>4</v>
      </c>
      <c r="J19">
        <f t="shared" si="0"/>
        <v>0</v>
      </c>
      <c r="L19" s="37"/>
      <c r="R19">
        <f t="shared" si="1"/>
        <v>0</v>
      </c>
    </row>
    <row r="20" spans="1:18" ht="12.75">
      <c r="A20" s="36">
        <v>5</v>
      </c>
      <c r="J20">
        <f t="shared" si="0"/>
        <v>0</v>
      </c>
      <c r="L20" s="37"/>
      <c r="R20">
        <f t="shared" si="1"/>
        <v>0</v>
      </c>
    </row>
    <row r="21" spans="1:18" ht="12.75">
      <c r="A21" s="36">
        <v>6</v>
      </c>
      <c r="J21">
        <f t="shared" si="0"/>
        <v>0</v>
      </c>
      <c r="L21" s="37"/>
      <c r="R21">
        <f t="shared" si="1"/>
        <v>0</v>
      </c>
    </row>
    <row r="22" spans="1:18" ht="12.75">
      <c r="A22" s="36">
        <v>7</v>
      </c>
      <c r="J22">
        <f t="shared" si="0"/>
        <v>0</v>
      </c>
      <c r="L22" s="37"/>
      <c r="R22">
        <f t="shared" si="1"/>
        <v>0</v>
      </c>
    </row>
    <row r="23" spans="1:18" ht="12.75">
      <c r="A23" s="36">
        <v>8</v>
      </c>
      <c r="J23">
        <f t="shared" si="0"/>
        <v>0</v>
      </c>
      <c r="L23" s="37"/>
      <c r="R23">
        <f t="shared" si="1"/>
        <v>0</v>
      </c>
    </row>
    <row r="24" spans="1:18" ht="12.75">
      <c r="A24" s="36">
        <v>9</v>
      </c>
      <c r="J24">
        <f t="shared" si="0"/>
        <v>0</v>
      </c>
      <c r="L24" s="37"/>
      <c r="R24">
        <f t="shared" si="1"/>
        <v>0</v>
      </c>
    </row>
    <row r="25" spans="1:18" ht="12.75">
      <c r="A25" s="36">
        <v>10</v>
      </c>
      <c r="J25">
        <f t="shared" si="0"/>
        <v>0</v>
      </c>
      <c r="L25" s="37"/>
      <c r="R25">
        <f t="shared" si="1"/>
        <v>0</v>
      </c>
    </row>
    <row r="26" spans="1:18" ht="12.75">
      <c r="A26" s="36">
        <v>11</v>
      </c>
      <c r="J26">
        <f t="shared" si="0"/>
        <v>0</v>
      </c>
      <c r="L26" s="37"/>
      <c r="R26">
        <f t="shared" si="1"/>
        <v>0</v>
      </c>
    </row>
    <row r="27" spans="1:18" ht="12.75">
      <c r="A27" s="36">
        <v>12</v>
      </c>
      <c r="J27">
        <f t="shared" si="0"/>
        <v>0</v>
      </c>
      <c r="L27" s="37"/>
      <c r="R27">
        <f t="shared" si="1"/>
        <v>0</v>
      </c>
    </row>
    <row r="28" spans="1:18" ht="12.75">
      <c r="A28" s="36">
        <v>13</v>
      </c>
      <c r="J28">
        <f t="shared" si="0"/>
        <v>0</v>
      </c>
      <c r="L28" s="37"/>
      <c r="R28">
        <f t="shared" si="1"/>
        <v>0</v>
      </c>
    </row>
    <row r="29" spans="1:18" ht="12.75">
      <c r="A29" s="36">
        <v>14</v>
      </c>
      <c r="J29">
        <f t="shared" si="0"/>
        <v>0</v>
      </c>
      <c r="L29" s="37"/>
      <c r="R29">
        <f t="shared" si="1"/>
        <v>0</v>
      </c>
    </row>
    <row r="30" spans="1:18" ht="12.75">
      <c r="A30" s="36">
        <v>15</v>
      </c>
      <c r="J30">
        <f t="shared" si="0"/>
        <v>0</v>
      </c>
      <c r="L30" s="37"/>
      <c r="R30">
        <f t="shared" si="1"/>
        <v>0</v>
      </c>
    </row>
    <row r="31" spans="1:18" ht="12.75">
      <c r="A31" s="36">
        <v>16</v>
      </c>
      <c r="J31">
        <f t="shared" si="0"/>
        <v>0</v>
      </c>
      <c r="L31" s="37"/>
      <c r="R31">
        <f t="shared" si="1"/>
        <v>0</v>
      </c>
    </row>
    <row r="32" spans="1:18" ht="12.75">
      <c r="A32" s="36">
        <v>17</v>
      </c>
      <c r="J32">
        <f t="shared" si="0"/>
        <v>0</v>
      </c>
      <c r="L32" s="37"/>
      <c r="R32">
        <f t="shared" si="1"/>
        <v>0</v>
      </c>
    </row>
    <row r="33" spans="1:18" ht="12.75">
      <c r="A33" s="36">
        <v>18</v>
      </c>
      <c r="J33">
        <f t="shared" si="0"/>
        <v>0</v>
      </c>
      <c r="L33" s="37"/>
      <c r="R33">
        <f t="shared" si="1"/>
        <v>0</v>
      </c>
    </row>
    <row r="34" spans="1:18" ht="12.75">
      <c r="A34" s="36">
        <v>19</v>
      </c>
      <c r="J34">
        <f t="shared" si="0"/>
        <v>0</v>
      </c>
      <c r="L34" s="37"/>
      <c r="R34">
        <f t="shared" si="1"/>
        <v>0</v>
      </c>
    </row>
    <row r="35" spans="1:18" ht="12.75">
      <c r="A35" s="36">
        <v>20</v>
      </c>
      <c r="J35">
        <f t="shared" si="0"/>
        <v>0</v>
      </c>
      <c r="L35" s="37"/>
      <c r="R35">
        <f t="shared" si="1"/>
        <v>0</v>
      </c>
    </row>
    <row r="36" spans="1:18" ht="12.75">
      <c r="A36" s="36">
        <v>21</v>
      </c>
      <c r="J36">
        <f t="shared" si="0"/>
        <v>0</v>
      </c>
      <c r="L36" s="37"/>
      <c r="R36">
        <f t="shared" si="1"/>
        <v>0</v>
      </c>
    </row>
    <row r="37" spans="1:18" ht="12.75">
      <c r="A37" s="36">
        <v>22</v>
      </c>
      <c r="J37">
        <f t="shared" si="0"/>
        <v>0</v>
      </c>
      <c r="L37" s="37"/>
      <c r="R37">
        <f t="shared" si="1"/>
        <v>0</v>
      </c>
    </row>
    <row r="38" spans="1:18" ht="12.75">
      <c r="A38" s="36">
        <v>23</v>
      </c>
      <c r="J38">
        <f t="shared" si="0"/>
        <v>0</v>
      </c>
      <c r="L38" s="37"/>
      <c r="R38">
        <f t="shared" si="1"/>
        <v>0</v>
      </c>
    </row>
    <row r="39" spans="1:18" ht="12.75">
      <c r="A39" s="36">
        <v>24</v>
      </c>
      <c r="J39">
        <f t="shared" si="0"/>
        <v>0</v>
      </c>
      <c r="L39" s="37"/>
      <c r="R39">
        <f t="shared" si="1"/>
        <v>0</v>
      </c>
    </row>
    <row r="40" spans="1:18" ht="12.75">
      <c r="A40" s="36">
        <v>25</v>
      </c>
      <c r="J40">
        <f t="shared" si="0"/>
        <v>0</v>
      </c>
      <c r="L40" s="37"/>
      <c r="R40">
        <f t="shared" si="1"/>
        <v>0</v>
      </c>
    </row>
    <row r="41" ht="12">
      <c r="L41" s="37"/>
    </row>
    <row r="42" ht="12">
      <c r="L42" s="37"/>
    </row>
    <row r="43" spans="1:18" ht="13.5" thickBot="1">
      <c r="A43" s="38"/>
      <c r="B43" s="39" t="s">
        <v>53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  <c r="M43" s="38">
        <f>SUM(M15:M41)</f>
        <v>0</v>
      </c>
      <c r="N43" s="38"/>
      <c r="O43" s="38"/>
      <c r="P43" s="38"/>
      <c r="Q43" s="38"/>
      <c r="R43" s="38"/>
    </row>
    <row r="44" ht="12.75" thickTop="1"/>
  </sheetData>
  <sheetProtection/>
  <printOptions/>
  <pageMargins left="0.51" right="0.39" top="0.66" bottom="1" header="0.5" footer="0.5"/>
  <pageSetup fitToHeight="1" fitToWidth="1" horizontalDpi="600" verticalDpi="600" orientation="landscape" scale="74" r:id="rId3"/>
  <headerFooter alignWithMargins="0">
    <oddFooter>&amp;L&amp;Z&amp;F 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JoanneR</dc:creator>
  <cp:keywords/>
  <dc:description/>
  <cp:lastModifiedBy>Mitchell Baum</cp:lastModifiedBy>
  <cp:lastPrinted>2005-05-26T15:21:32Z</cp:lastPrinted>
  <dcterms:created xsi:type="dcterms:W3CDTF">2000-10-16T18:48:22Z</dcterms:created>
  <dcterms:modified xsi:type="dcterms:W3CDTF">2024-01-05T20:39:54Z</dcterms:modified>
  <cp:category/>
  <cp:version/>
  <cp:contentType/>
  <cp:contentStatus/>
</cp:coreProperties>
</file>